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>
    <definedName name="_xlnm.Print_Area" localSheetId="0">'Hoja1'!$B$2:$P$12</definedName>
  </definedNames>
  <calcPr fullCalcOnLoad="1"/>
</workbook>
</file>

<file path=xl/sharedStrings.xml><?xml version="1.0" encoding="utf-8"?>
<sst xmlns="http://schemas.openxmlformats.org/spreadsheetml/2006/main" count="41" uniqueCount="39">
  <si>
    <t>MES</t>
  </si>
  <si>
    <t>PARTICIPANTE</t>
  </si>
  <si>
    <t>DESTINO</t>
  </si>
  <si>
    <t>FECHA  SALIDA</t>
  </si>
  <si>
    <t>FECHA RETORNO</t>
  </si>
  <si>
    <t>EVENTO</t>
  </si>
  <si>
    <t>Viáticos Rendidos
S/.</t>
  </si>
  <si>
    <t>Costo de Inscripcion</t>
  </si>
  <si>
    <t>Servicio de Roaming S/.</t>
  </si>
  <si>
    <t>Seguro Médico USD</t>
  </si>
  <si>
    <t>PASAJE USD (a)</t>
  </si>
  <si>
    <t>FEE USD
(b)</t>
  </si>
  <si>
    <t>TOTAL PASAJES  USD (a) + (b)</t>
  </si>
  <si>
    <t>TOTAL DE GASTOS S/.</t>
  </si>
  <si>
    <t>TOTAL DE GASTOS USD</t>
  </si>
  <si>
    <t>Hernan Barros Cruchaga</t>
  </si>
  <si>
    <t>FEBRERO
2018</t>
  </si>
  <si>
    <t>Bilbao</t>
  </si>
  <si>
    <t xml:space="preserve">Aprobado Mediante Acuerdo de Directorio N° 009-04D-2018, la participación en el VII Seminario BBVA para Inversores y Emisores Públicos, llevado a cabo entre el 26.02.2018 al 02.03.2018, en la Ciuda de Bilbao en España. </t>
  </si>
  <si>
    <t>Rodolfo Chavez
Abanto</t>
  </si>
  <si>
    <t>Maiko
Delgado
Ulloa</t>
  </si>
  <si>
    <t>MARZO
2018</t>
  </si>
  <si>
    <t>Carmen
Lecaros
Vertiz</t>
  </si>
  <si>
    <t>Rio de Janeiro</t>
  </si>
  <si>
    <t>Aprobado Mediante Acuerdo de Directorio N° 015-05D-2018, la participación en la Pasantia de Desarrollo de la Infraestructura y Proyect Finance en Brasil: EL caso de BNDES, llevado a cabo entre el 12.03.2018 al 14.03.2018, en la Ciuda de Rio de Janeiro en Brasil.</t>
  </si>
  <si>
    <t>Juan Manuel De Cardenas Salazar</t>
  </si>
  <si>
    <t>ABRIL
2018</t>
  </si>
  <si>
    <t xml:space="preserve">Florida </t>
  </si>
  <si>
    <t>Aprobado Mediante Acuerdo de Directorio N° 05-09D-2018, la participación la 23rd Conferencia Anual Internacional sobre AML &amp; Financial Crime llevado a cabo entre el 09.04.2018 al 11.04.2018, en la Hollywood – Florida – EE.UU.</t>
  </si>
  <si>
    <t>MAYO
2018</t>
  </si>
  <si>
    <t>José Antonio Saldaña Castro</t>
  </si>
  <si>
    <t>Bogotta</t>
  </si>
  <si>
    <t xml:space="preserve">Aprobado Mediante Acuerdo de Directorio N° 009-11D-2018, la participación en el evento Conmemorativo del quincuagesimo aniversario del Fondo Nacional de Ahorro (FNA) llevado a cabo entre el 02.05.2018 en la Ciudad de Bogota Colombia </t>
  </si>
  <si>
    <t>VIAJES  INTERNACIONALES 2019</t>
  </si>
  <si>
    <t>MARZO
2019</t>
  </si>
  <si>
    <t>Miami</t>
  </si>
  <si>
    <t>10.03.2019</t>
  </si>
  <si>
    <t>14.03.2019</t>
  </si>
  <si>
    <t>Aprobado Mediante Acuerdo de Directorio N° 013-04D-2019, la participacion del Director Hernan Barros en la "2019 FIBA A ML COMPLIANCE CONFERENCE", llevada a cabo del  11 al 13 de marzo, en la ciudad de Miami - Florida, Estados Unidos.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</si>
</sst>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i/>
      <sz val="2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2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" fontId="44" fillId="0" borderId="13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14" fontId="44" fillId="0" borderId="10" xfId="0" applyNumberFormat="1" applyFont="1" applyBorder="1" applyAlignment="1">
      <alignment horizontal="center" vertical="center"/>
    </xf>
    <xf numFmtId="17" fontId="44" fillId="0" borderId="14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justify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4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14" fontId="44" fillId="0" borderId="13" xfId="0" applyNumberFormat="1" applyFont="1" applyBorder="1" applyAlignment="1">
      <alignment horizontal="center" vertical="center"/>
    </xf>
    <xf numFmtId="14" fontId="44" fillId="0" borderId="15" xfId="0" applyNumberFormat="1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14" fontId="44" fillId="0" borderId="15" xfId="0" applyNumberFormat="1" applyFont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1" width="2.8515625" style="1" customWidth="1"/>
    <col min="2" max="2" width="10.00390625" style="1" customWidth="1"/>
    <col min="3" max="3" width="12.57421875" style="1" customWidth="1"/>
    <col min="4" max="4" width="9.00390625" style="1" customWidth="1"/>
    <col min="5" max="5" width="10.28125" style="1" customWidth="1"/>
    <col min="6" max="6" width="10.421875" style="1" customWidth="1"/>
    <col min="7" max="7" width="35.421875" style="1" customWidth="1"/>
    <col min="8" max="8" width="10.140625" style="1" customWidth="1"/>
    <col min="9" max="9" width="0" style="1" hidden="1" customWidth="1"/>
    <col min="10" max="11" width="11.421875" style="1" customWidth="1"/>
    <col min="12" max="12" width="8.57421875" style="1" customWidth="1"/>
    <col min="13" max="13" width="8.00390625" style="1" customWidth="1"/>
    <col min="14" max="16384" width="11.421875" style="1" customWidth="1"/>
  </cols>
  <sheetData>
    <row r="2" spans="2:16" ht="25.5">
      <c r="B2" s="22" t="s">
        <v>33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2:16" s="5" customFormat="1" ht="38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  <c r="O4" s="4" t="s">
        <v>13</v>
      </c>
      <c r="P4" s="2" t="s">
        <v>14</v>
      </c>
    </row>
    <row r="5" spans="2:16" s="5" customFormat="1" ht="25.5" hidden="1">
      <c r="B5" s="23" t="s">
        <v>16</v>
      </c>
      <c r="C5" s="6" t="s">
        <v>15</v>
      </c>
      <c r="D5" s="23" t="s">
        <v>17</v>
      </c>
      <c r="E5" s="29">
        <v>43155</v>
      </c>
      <c r="F5" s="25">
        <v>43161</v>
      </c>
      <c r="G5" s="26" t="s">
        <v>18</v>
      </c>
      <c r="H5" s="7">
        <v>5059.98</v>
      </c>
      <c r="I5" s="7"/>
      <c r="J5" s="7">
        <v>0</v>
      </c>
      <c r="K5" s="7">
        <v>59.5</v>
      </c>
      <c r="L5" s="7">
        <v>1660.18</v>
      </c>
      <c r="M5" s="7">
        <v>42.54</v>
      </c>
      <c r="N5" s="7">
        <f aca="true" t="shared" si="0" ref="N5:N12">+L5+M5</f>
        <v>1702.72</v>
      </c>
      <c r="O5" s="8">
        <f aca="true" t="shared" si="1" ref="O5:O10">+H5+J5</f>
        <v>5059.98</v>
      </c>
      <c r="P5" s="9">
        <f aca="true" t="shared" si="2" ref="P5:P10">+K5+N5</f>
        <v>1762.22</v>
      </c>
    </row>
    <row r="6" spans="2:16" s="5" customFormat="1" ht="25.5" hidden="1">
      <c r="B6" s="28"/>
      <c r="C6" s="6" t="s">
        <v>19</v>
      </c>
      <c r="D6" s="28"/>
      <c r="E6" s="30"/>
      <c r="F6" s="32"/>
      <c r="G6" s="34"/>
      <c r="H6" s="7">
        <v>5180.38</v>
      </c>
      <c r="I6" s="7"/>
      <c r="J6" s="7">
        <v>283.03</v>
      </c>
      <c r="K6" s="10">
        <v>59.5</v>
      </c>
      <c r="L6" s="10">
        <v>1701.48</v>
      </c>
      <c r="M6" s="7">
        <v>42.54</v>
      </c>
      <c r="N6" s="7">
        <f t="shared" si="0"/>
        <v>1744.02</v>
      </c>
      <c r="O6" s="8">
        <f t="shared" si="1"/>
        <v>5463.41</v>
      </c>
      <c r="P6" s="9">
        <f t="shared" si="2"/>
        <v>1803.52</v>
      </c>
    </row>
    <row r="7" spans="2:16" s="5" customFormat="1" ht="38.25" hidden="1">
      <c r="B7" s="24"/>
      <c r="C7" s="6" t="s">
        <v>20</v>
      </c>
      <c r="D7" s="24"/>
      <c r="E7" s="31"/>
      <c r="F7" s="33"/>
      <c r="G7" s="27"/>
      <c r="H7" s="7">
        <v>5368.54</v>
      </c>
      <c r="I7" s="7"/>
      <c r="J7" s="7">
        <v>1143.49</v>
      </c>
      <c r="K7" s="10">
        <v>59.5</v>
      </c>
      <c r="L7" s="10">
        <v>1701.48</v>
      </c>
      <c r="M7" s="7">
        <v>42.54</v>
      </c>
      <c r="N7" s="7">
        <f t="shared" si="0"/>
        <v>1744.02</v>
      </c>
      <c r="O7" s="8">
        <f t="shared" si="1"/>
        <v>6512.03</v>
      </c>
      <c r="P7" s="9">
        <f t="shared" si="2"/>
        <v>1803.52</v>
      </c>
    </row>
    <row r="8" spans="2:16" s="5" customFormat="1" ht="38.25" hidden="1">
      <c r="B8" s="23" t="s">
        <v>21</v>
      </c>
      <c r="C8" s="6" t="s">
        <v>22</v>
      </c>
      <c r="D8" s="23" t="s">
        <v>23</v>
      </c>
      <c r="E8" s="11">
        <v>43169</v>
      </c>
      <c r="F8" s="25">
        <v>43174</v>
      </c>
      <c r="G8" s="26" t="s">
        <v>24</v>
      </c>
      <c r="H8" s="10">
        <v>3633</v>
      </c>
      <c r="I8" s="7"/>
      <c r="J8" s="7">
        <v>0</v>
      </c>
      <c r="K8" s="10">
        <v>51</v>
      </c>
      <c r="L8" s="10">
        <v>640.26</v>
      </c>
      <c r="M8" s="7">
        <v>42.54</v>
      </c>
      <c r="N8" s="7">
        <f t="shared" si="0"/>
        <v>682.8</v>
      </c>
      <c r="O8" s="8">
        <f t="shared" si="1"/>
        <v>3633</v>
      </c>
      <c r="P8" s="9">
        <f t="shared" si="2"/>
        <v>733.8</v>
      </c>
    </row>
    <row r="9" spans="2:16" s="5" customFormat="1" ht="38.25" hidden="1">
      <c r="B9" s="24"/>
      <c r="C9" s="6" t="s">
        <v>25</v>
      </c>
      <c r="D9" s="24"/>
      <c r="E9" s="11">
        <v>43170</v>
      </c>
      <c r="F9" s="24"/>
      <c r="G9" s="27"/>
      <c r="H9" s="10">
        <v>5299.03</v>
      </c>
      <c r="I9" s="7"/>
      <c r="J9" s="7">
        <v>0</v>
      </c>
      <c r="K9" s="10">
        <v>42.5</v>
      </c>
      <c r="L9" s="10">
        <v>884.52</v>
      </c>
      <c r="M9" s="7">
        <v>42.54</v>
      </c>
      <c r="N9" s="7">
        <f t="shared" si="0"/>
        <v>927.06</v>
      </c>
      <c r="O9" s="8">
        <f t="shared" si="1"/>
        <v>5299.03</v>
      </c>
      <c r="P9" s="10">
        <f t="shared" si="2"/>
        <v>969.56</v>
      </c>
    </row>
    <row r="10" spans="2:16" s="5" customFormat="1" ht="66.75" customHeight="1" hidden="1">
      <c r="B10" s="12" t="s">
        <v>26</v>
      </c>
      <c r="C10" s="6" t="s">
        <v>25</v>
      </c>
      <c r="D10" s="13" t="s">
        <v>27</v>
      </c>
      <c r="E10" s="11">
        <v>43198</v>
      </c>
      <c r="F10" s="14">
        <v>43202</v>
      </c>
      <c r="G10" s="15" t="s">
        <v>28</v>
      </c>
      <c r="H10" s="10">
        <v>6098.77</v>
      </c>
      <c r="I10" s="7"/>
      <c r="J10" s="7">
        <v>0</v>
      </c>
      <c r="K10" s="10">
        <v>42.5</v>
      </c>
      <c r="L10" s="10">
        <v>904.38</v>
      </c>
      <c r="M10" s="7">
        <v>51.98</v>
      </c>
      <c r="N10" s="7">
        <f t="shared" si="0"/>
        <v>956.36</v>
      </c>
      <c r="O10" s="8">
        <f t="shared" si="1"/>
        <v>6098.77</v>
      </c>
      <c r="P10" s="10">
        <f t="shared" si="2"/>
        <v>998.86</v>
      </c>
    </row>
    <row r="11" spans="2:16" s="5" customFormat="1" ht="66.75" customHeight="1" hidden="1">
      <c r="B11" s="12" t="s">
        <v>29</v>
      </c>
      <c r="C11" s="6" t="s">
        <v>30</v>
      </c>
      <c r="D11" s="13" t="s">
        <v>31</v>
      </c>
      <c r="E11" s="11">
        <v>43221</v>
      </c>
      <c r="F11" s="14">
        <v>43223</v>
      </c>
      <c r="G11" s="15" t="s">
        <v>32</v>
      </c>
      <c r="H11" s="10">
        <v>521.31</v>
      </c>
      <c r="I11" s="7"/>
      <c r="J11" s="7">
        <v>0</v>
      </c>
      <c r="K11" s="10">
        <v>0</v>
      </c>
      <c r="L11" s="10">
        <v>0</v>
      </c>
      <c r="M11" s="7">
        <v>0</v>
      </c>
      <c r="N11" s="7">
        <f t="shared" si="0"/>
        <v>0</v>
      </c>
      <c r="O11" s="8">
        <f>+H11+J11</f>
        <v>521.31</v>
      </c>
      <c r="P11" s="10">
        <f>+K11+N11</f>
        <v>0</v>
      </c>
    </row>
    <row r="12" spans="2:16" s="5" customFormat="1" ht="109.5" customHeight="1">
      <c r="B12" s="12" t="s">
        <v>34</v>
      </c>
      <c r="C12" s="16" t="s">
        <v>15</v>
      </c>
      <c r="D12" s="17" t="s">
        <v>35</v>
      </c>
      <c r="E12" s="18" t="s">
        <v>36</v>
      </c>
      <c r="F12" s="19" t="s">
        <v>37</v>
      </c>
      <c r="G12" s="20" t="s">
        <v>38</v>
      </c>
      <c r="H12" s="21">
        <v>5805.69</v>
      </c>
      <c r="I12" s="21"/>
      <c r="J12" s="21">
        <v>0</v>
      </c>
      <c r="K12" s="21">
        <v>42.5</v>
      </c>
      <c r="L12" s="21">
        <v>645.18</v>
      </c>
      <c r="M12" s="21">
        <v>51.98</v>
      </c>
      <c r="N12" s="21">
        <f t="shared" si="0"/>
        <v>697.16</v>
      </c>
      <c r="O12" s="21">
        <f>+H12+J12</f>
        <v>5805.69</v>
      </c>
      <c r="P12" s="21">
        <f>+K12+N12</f>
        <v>739.66</v>
      </c>
    </row>
    <row r="13" spans="2:16" s="5" customFormat="1" ht="109.5" customHeight="1">
      <c r="B13" s="12"/>
      <c r="C13" s="16"/>
      <c r="D13" s="17"/>
      <c r="E13" s="18"/>
      <c r="F13" s="19"/>
      <c r="G13" s="20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5" customFormat="1" ht="109.5" customHeight="1">
      <c r="B14" s="12"/>
      <c r="C14" s="16"/>
      <c r="D14" s="17"/>
      <c r="E14" s="18"/>
      <c r="F14" s="19"/>
      <c r="G14" s="20"/>
      <c r="H14" s="21"/>
      <c r="I14" s="21"/>
      <c r="J14" s="21"/>
      <c r="K14" s="21"/>
      <c r="L14" s="21"/>
      <c r="M14" s="21"/>
      <c r="N14" s="21"/>
      <c r="O14" s="21"/>
      <c r="P14" s="21"/>
    </row>
  </sheetData>
  <sheetProtection/>
  <mergeCells count="10">
    <mergeCell ref="B2:P2"/>
    <mergeCell ref="B8:B9"/>
    <mergeCell ref="D8:D9"/>
    <mergeCell ref="F8:F9"/>
    <mergeCell ref="G8:G9"/>
    <mergeCell ref="B5:B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 Falcon, Lucia Elizabeth</dc:creator>
  <cp:keywords/>
  <dc:description/>
  <cp:lastModifiedBy>Cubas Limo, Omar Alberto</cp:lastModifiedBy>
  <cp:lastPrinted>2019-04-30T21:47:31Z</cp:lastPrinted>
  <dcterms:created xsi:type="dcterms:W3CDTF">2018-04-20T21:20:19Z</dcterms:created>
  <dcterms:modified xsi:type="dcterms:W3CDTF">2019-04-30T21:47:44Z</dcterms:modified>
  <cp:category/>
  <cp:version/>
  <cp:contentType/>
  <cp:contentStatus/>
</cp:coreProperties>
</file>